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10230" yWindow="-15" windowWidth="10275" windowHeight="8160" tabRatio="683"/>
  </bookViews>
  <sheets>
    <sheet name="341-18" sheetId="13" r:id="rId1"/>
  </sheets>
  <definedNames>
    <definedName name="_xlnm.Print_Area" localSheetId="0">'341-18'!$A$1:$D$52</definedName>
  </definedNames>
  <calcPr calcId="125725" fullPrecision="0"/>
</workbook>
</file>

<file path=xl/calcChain.xml><?xml version="1.0" encoding="utf-8"?>
<calcChain xmlns="http://schemas.openxmlformats.org/spreadsheetml/2006/main">
  <c r="C11" i="13"/>
  <c r="D11"/>
  <c r="C12"/>
  <c r="D12"/>
  <c r="B12"/>
  <c r="B11"/>
  <c r="C32"/>
  <c r="C23" s="1"/>
  <c r="D32"/>
  <c r="D23" s="1"/>
  <c r="D8" s="1"/>
  <c r="C33"/>
  <c r="C24" s="1"/>
  <c r="D33"/>
  <c r="D24" s="1"/>
  <c r="B33"/>
  <c r="B24" s="1"/>
  <c r="B9" s="1"/>
  <c r="B32"/>
  <c r="B23" s="1"/>
  <c r="B8" s="1"/>
  <c r="C8" l="1"/>
  <c r="D9"/>
  <c r="C9"/>
</calcChain>
</file>

<file path=xl/sharedStrings.xml><?xml version="1.0" encoding="utf-8"?>
<sst xmlns="http://schemas.openxmlformats.org/spreadsheetml/2006/main" count="53" uniqueCount="28">
  <si>
    <t xml:space="preserve">        Clase de viaje</t>
  </si>
  <si>
    <t>Residentes de Panamá</t>
  </si>
  <si>
    <t>2015 (P)</t>
  </si>
  <si>
    <t xml:space="preserve"> DE PANAMÁ, SEGÚN CLASE DE VIAJE:  AÑOS 2014-16</t>
  </si>
  <si>
    <t>2014 (R)</t>
  </si>
  <si>
    <t>2016 (P)</t>
  </si>
  <si>
    <t>...</t>
  </si>
  <si>
    <t>Número de personas</t>
  </si>
  <si>
    <t>Gastos (en miles de balboas)</t>
  </si>
  <si>
    <t>TOTAL</t>
  </si>
  <si>
    <t>Viajes de negocios</t>
  </si>
  <si>
    <t>Negocios</t>
  </si>
  <si>
    <t>Misión oficial</t>
  </si>
  <si>
    <t>Tripulantes de naves y aeronaves</t>
  </si>
  <si>
    <t>Viajes personales</t>
  </si>
  <si>
    <t>Asuntos médicos</t>
  </si>
  <si>
    <t>Estudios</t>
  </si>
  <si>
    <t>Otros</t>
  </si>
  <si>
    <t>Recreo</t>
  </si>
  <si>
    <t>Asuntos de familia</t>
  </si>
  <si>
    <t>Cuadro 18.  GASTOS EFECTUADOS EN EL EXTERIOR, POR RESIDENTES</t>
  </si>
  <si>
    <t xml:space="preserve">1. Las diferencias que se observen entre el total y los parciales se deben al redondeo.  </t>
  </si>
  <si>
    <t>2. A partir del 2014, se incluyeron los datos de los trabajadores fronterizos.</t>
  </si>
  <si>
    <t>Fuente: Estadísticas de Migración y Encuesta de Turismo Emisor y Receptor.</t>
  </si>
  <si>
    <t>NOTA:</t>
  </si>
  <si>
    <t>(P) Cifras preliminares.</t>
  </si>
  <si>
    <t>(R) Cifras revisadas.</t>
  </si>
  <si>
    <t>…  Información no disponible.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</si>
</sst>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3" fontId="1" fillId="2" borderId="0" xfId="0" applyNumberFormat="1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2" borderId="0" xfId="0" applyNumberFormat="1" applyFont="1" applyFill="1"/>
    <xf numFmtId="3" fontId="1" fillId="2" borderId="0" xfId="0" applyNumberFormat="1" applyFont="1" applyFill="1" applyBorder="1" applyAlignment="1"/>
    <xf numFmtId="3" fontId="1" fillId="2" borderId="2" xfId="0" applyNumberFormat="1" applyFont="1" applyFill="1" applyBorder="1"/>
    <xf numFmtId="3" fontId="1" fillId="2" borderId="1" xfId="0" applyNumberFormat="1" applyFont="1" applyFill="1" applyBorder="1"/>
    <xf numFmtId="3" fontId="1" fillId="2" borderId="5" xfId="0" applyNumberFormat="1" applyFont="1" applyFill="1" applyBorder="1"/>
    <xf numFmtId="3" fontId="1" fillId="0" borderId="1" xfId="0" applyNumberFormat="1" applyFont="1" applyBorder="1"/>
    <xf numFmtId="3" fontId="1" fillId="0" borderId="5" xfId="0" applyNumberFormat="1" applyFont="1" applyBorder="1"/>
    <xf numFmtId="3" fontId="1" fillId="2" borderId="1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>
      <alignment horizontal="right"/>
    </xf>
    <xf numFmtId="0" fontId="1" fillId="2" borderId="3" xfId="0" applyFont="1" applyFill="1" applyBorder="1"/>
    <xf numFmtId="0" fontId="1" fillId="2" borderId="4" xfId="0" applyFont="1" applyFill="1" applyBorder="1"/>
    <xf numFmtId="0" fontId="2" fillId="2" borderId="11" xfId="0" applyFont="1" applyFill="1" applyBorder="1" applyAlignment="1">
      <alignment horizontal="left" indent="2"/>
    </xf>
    <xf numFmtId="0" fontId="1" fillId="2" borderId="11" xfId="0" applyFont="1" applyFill="1" applyBorder="1" applyAlignment="1">
      <alignment horizontal="left" indent="3"/>
    </xf>
    <xf numFmtId="0" fontId="1" fillId="2" borderId="11" xfId="0" applyFont="1" applyFill="1" applyBorder="1" applyAlignment="1">
      <alignment horizontal="left" indent="4"/>
    </xf>
    <xf numFmtId="0" fontId="1" fillId="2" borderId="11" xfId="0" applyFont="1" applyFill="1" applyBorder="1" applyAlignment="1">
      <alignment horizontal="left" indent="5"/>
    </xf>
    <xf numFmtId="0" fontId="2" fillId="2" borderId="11" xfId="0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/>
    <xf numFmtId="3" fontId="1" fillId="2" borderId="13" xfId="0" applyNumberFormat="1" applyFont="1" applyFill="1" applyBorder="1"/>
    <xf numFmtId="3" fontId="1" fillId="2" borderId="8" xfId="0" applyNumberFormat="1" applyFont="1" applyFill="1" applyBorder="1"/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3" fontId="2" fillId="2" borderId="1" xfId="1" applyNumberFormat="1" applyFont="1" applyFill="1" applyBorder="1"/>
    <xf numFmtId="3" fontId="2" fillId="2" borderId="5" xfId="1" applyNumberFormat="1" applyFont="1" applyFill="1" applyBorder="1"/>
    <xf numFmtId="3" fontId="1" fillId="2" borderId="1" xfId="1" applyNumberFormat="1" applyFont="1" applyFill="1" applyBorder="1"/>
    <xf numFmtId="3" fontId="1" fillId="2" borderId="5" xfId="1" applyNumberFormat="1" applyFont="1" applyFill="1" applyBorder="1"/>
    <xf numFmtId="3" fontId="1" fillId="2" borderId="0" xfId="0" applyNumberFormat="1" applyFont="1" applyFill="1" applyAlignment="1"/>
    <xf numFmtId="164" fontId="1" fillId="4" borderId="0" xfId="0" applyNumberFormat="1" applyFont="1" applyFill="1" applyBorder="1"/>
    <xf numFmtId="0" fontId="2" fillId="2" borderId="11" xfId="0" applyFont="1" applyFill="1" applyBorder="1" applyAlignment="1">
      <alignment horizontal="left" indent="1"/>
    </xf>
    <xf numFmtId="0" fontId="2" fillId="2" borderId="11" xfId="0" applyFont="1" applyFill="1" applyBorder="1" applyAlignment="1">
      <alignment horizontal="left" indent="3"/>
    </xf>
    <xf numFmtId="0" fontId="1" fillId="4" borderId="14" xfId="0" applyFont="1" applyFill="1" applyBorder="1" applyAlignment="1">
      <alignment horizontal="left" wrapText="1"/>
    </xf>
    <xf numFmtId="0" fontId="1" fillId="4" borderId="0" xfId="0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9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viajes1980-2004Mnl5" xfId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4"/>
  <sheetViews>
    <sheetView showGridLines="0" tabSelected="1" zoomScaleNormal="100" zoomScaleSheetLayoutView="100" workbookViewId="0">
      <selection activeCell="A48" sqref="A48"/>
    </sheetView>
  </sheetViews>
  <sheetFormatPr baseColWidth="10" defaultRowHeight="12.75" customHeight="1"/>
  <cols>
    <col min="1" max="1" width="66.5703125" style="3" customWidth="1"/>
    <col min="2" max="4" width="14.7109375" style="3" customWidth="1"/>
    <col min="5" max="16384" width="11.42578125" style="3"/>
  </cols>
  <sheetData>
    <row r="1" spans="1:4" ht="15" customHeight="1">
      <c r="A1" s="35" t="s">
        <v>20</v>
      </c>
      <c r="B1" s="35"/>
      <c r="C1" s="35"/>
      <c r="D1" s="35"/>
    </row>
    <row r="2" spans="1:4" s="4" customFormat="1" ht="15" customHeight="1">
      <c r="A2" s="35" t="s">
        <v>3</v>
      </c>
      <c r="B2" s="35"/>
      <c r="C2" s="35"/>
      <c r="D2" s="35"/>
    </row>
    <row r="3" spans="1:4" ht="12.75" customHeight="1">
      <c r="A3" s="2"/>
      <c r="C3" s="5"/>
      <c r="D3" s="5"/>
    </row>
    <row r="4" spans="1:4" ht="15" customHeight="1">
      <c r="A4" s="36" t="s">
        <v>0</v>
      </c>
      <c r="B4" s="38" t="s">
        <v>1</v>
      </c>
      <c r="C4" s="39"/>
      <c r="D4" s="39"/>
    </row>
    <row r="5" spans="1:4" ht="15" customHeight="1">
      <c r="A5" s="37"/>
      <c r="B5" s="23" t="s">
        <v>4</v>
      </c>
      <c r="C5" s="23" t="s">
        <v>2</v>
      </c>
      <c r="D5" s="24" t="s">
        <v>5</v>
      </c>
    </row>
    <row r="6" spans="1:4" ht="6" customHeight="1">
      <c r="A6" s="19"/>
      <c r="B6" s="20"/>
      <c r="C6" s="20"/>
      <c r="D6" s="21"/>
    </row>
    <row r="7" spans="1:4" ht="15" customHeight="1">
      <c r="A7" s="18" t="s">
        <v>9</v>
      </c>
      <c r="B7" s="6"/>
      <c r="C7" s="6"/>
      <c r="D7" s="7"/>
    </row>
    <row r="8" spans="1:4" ht="15" customHeight="1">
      <c r="A8" s="31" t="s">
        <v>7</v>
      </c>
      <c r="B8" s="25">
        <f>SUM(B11+B23)</f>
        <v>856057</v>
      </c>
      <c r="C8" s="25">
        <f t="shared" ref="C8:D8" si="0">SUM(C11+C23)</f>
        <v>965038</v>
      </c>
      <c r="D8" s="26">
        <f t="shared" si="0"/>
        <v>830911</v>
      </c>
    </row>
    <row r="9" spans="1:4" ht="15" customHeight="1">
      <c r="A9" s="31" t="s">
        <v>8</v>
      </c>
      <c r="B9" s="25">
        <f>SUM(B12+B24)</f>
        <v>941931</v>
      </c>
      <c r="C9" s="25">
        <f t="shared" ref="C9:D9" si="1">SUM(C12+C24)</f>
        <v>1054678</v>
      </c>
      <c r="D9" s="26">
        <f t="shared" si="1"/>
        <v>922533</v>
      </c>
    </row>
    <row r="10" spans="1:4" ht="15" customHeight="1">
      <c r="A10" s="14" t="s">
        <v>10</v>
      </c>
      <c r="B10" s="6"/>
      <c r="C10" s="6"/>
      <c r="D10" s="7"/>
    </row>
    <row r="11" spans="1:4" ht="15" customHeight="1">
      <c r="A11" s="32" t="s">
        <v>7</v>
      </c>
      <c r="B11" s="25">
        <f>SUM(B14+B17)</f>
        <v>188868</v>
      </c>
      <c r="C11" s="25">
        <f t="shared" ref="C11:D11" si="2">SUM(C14+C17)</f>
        <v>212303</v>
      </c>
      <c r="D11" s="26">
        <f t="shared" si="2"/>
        <v>181561</v>
      </c>
    </row>
    <row r="12" spans="1:4" ht="15" customHeight="1">
      <c r="A12" s="32" t="s">
        <v>8</v>
      </c>
      <c r="B12" s="25">
        <f>SUM(B15+B18+B21)</f>
        <v>217508</v>
      </c>
      <c r="C12" s="25">
        <f t="shared" ref="C12:D12" si="3">SUM(C15+C18+C21)</f>
        <v>243689</v>
      </c>
      <c r="D12" s="26">
        <f t="shared" si="3"/>
        <v>209397</v>
      </c>
    </row>
    <row r="13" spans="1:4" ht="12.75" customHeight="1">
      <c r="A13" s="15" t="s">
        <v>11</v>
      </c>
      <c r="B13" s="6"/>
      <c r="C13" s="6"/>
      <c r="D13" s="7"/>
    </row>
    <row r="14" spans="1:4" ht="12.75" customHeight="1">
      <c r="A14" s="16" t="s">
        <v>7</v>
      </c>
      <c r="B14" s="8">
        <v>85625</v>
      </c>
      <c r="C14" s="8">
        <v>96512</v>
      </c>
      <c r="D14" s="9">
        <v>83098</v>
      </c>
    </row>
    <row r="15" spans="1:4" ht="12.75" customHeight="1">
      <c r="A15" s="16" t="s">
        <v>8</v>
      </c>
      <c r="B15" s="8">
        <v>85497</v>
      </c>
      <c r="C15" s="8">
        <v>94909</v>
      </c>
      <c r="D15" s="9">
        <v>84034</v>
      </c>
    </row>
    <row r="16" spans="1:4" ht="12.75" customHeight="1">
      <c r="A16" s="15" t="s">
        <v>12</v>
      </c>
      <c r="B16" s="6"/>
      <c r="C16" s="6"/>
      <c r="D16" s="7"/>
    </row>
    <row r="17" spans="1:4" ht="12.75" customHeight="1">
      <c r="A17" s="16" t="s">
        <v>7</v>
      </c>
      <c r="B17" s="8">
        <v>103243</v>
      </c>
      <c r="C17" s="8">
        <v>115791</v>
      </c>
      <c r="D17" s="9">
        <v>98463</v>
      </c>
    </row>
    <row r="18" spans="1:4" ht="12.75" customHeight="1">
      <c r="A18" s="16" t="s">
        <v>8</v>
      </c>
      <c r="B18" s="8">
        <v>114390</v>
      </c>
      <c r="C18" s="8">
        <v>128451</v>
      </c>
      <c r="D18" s="9">
        <v>109094</v>
      </c>
    </row>
    <row r="19" spans="1:4" ht="12.75" customHeight="1">
      <c r="A19" s="15" t="s">
        <v>13</v>
      </c>
      <c r="B19" s="6"/>
      <c r="C19" s="6"/>
      <c r="D19" s="7"/>
    </row>
    <row r="20" spans="1:4" ht="12.75" customHeight="1">
      <c r="A20" s="16" t="s">
        <v>7</v>
      </c>
      <c r="B20" s="10" t="s">
        <v>6</v>
      </c>
      <c r="C20" s="10" t="s">
        <v>6</v>
      </c>
      <c r="D20" s="11" t="s">
        <v>6</v>
      </c>
    </row>
    <row r="21" spans="1:4" ht="12.75" customHeight="1">
      <c r="A21" s="16" t="s">
        <v>8</v>
      </c>
      <c r="B21" s="8">
        <v>17621</v>
      </c>
      <c r="C21" s="8">
        <v>20329</v>
      </c>
      <c r="D21" s="9">
        <v>16269</v>
      </c>
    </row>
    <row r="22" spans="1:4" ht="15" customHeight="1">
      <c r="A22" s="14" t="s">
        <v>14</v>
      </c>
      <c r="B22" s="6"/>
      <c r="C22" s="6"/>
      <c r="D22" s="7"/>
    </row>
    <row r="23" spans="1:4" ht="15" customHeight="1">
      <c r="A23" s="32" t="s">
        <v>7</v>
      </c>
      <c r="B23" s="25">
        <f>SUM(B26+B29+B32)</f>
        <v>667189</v>
      </c>
      <c r="C23" s="25">
        <f t="shared" ref="C23:D23" si="4">SUM(C26+C29+C32)</f>
        <v>752735</v>
      </c>
      <c r="D23" s="26">
        <f t="shared" si="4"/>
        <v>649350</v>
      </c>
    </row>
    <row r="24" spans="1:4" ht="15" customHeight="1">
      <c r="A24" s="32" t="s">
        <v>8</v>
      </c>
      <c r="B24" s="25">
        <f>SUM(B27+B30+B33)</f>
        <v>724423</v>
      </c>
      <c r="C24" s="25">
        <f t="shared" ref="C24:D24" si="5">SUM(C27+C30+C33)</f>
        <v>810989</v>
      </c>
      <c r="D24" s="26">
        <f t="shared" si="5"/>
        <v>713136</v>
      </c>
    </row>
    <row r="25" spans="1:4" ht="12.75" customHeight="1">
      <c r="A25" s="15" t="s">
        <v>15</v>
      </c>
      <c r="B25" s="6"/>
      <c r="C25" s="6"/>
      <c r="D25" s="7"/>
    </row>
    <row r="26" spans="1:4" ht="12.75" customHeight="1">
      <c r="A26" s="16" t="s">
        <v>7</v>
      </c>
      <c r="B26" s="8">
        <v>106334</v>
      </c>
      <c r="C26" s="8">
        <v>119507</v>
      </c>
      <c r="D26" s="9">
        <v>102139</v>
      </c>
    </row>
    <row r="27" spans="1:4" ht="12.75" customHeight="1">
      <c r="A27" s="16" t="s">
        <v>8</v>
      </c>
      <c r="B27" s="8">
        <v>138229</v>
      </c>
      <c r="C27" s="8">
        <v>153570</v>
      </c>
      <c r="D27" s="9">
        <v>131108</v>
      </c>
    </row>
    <row r="28" spans="1:4" ht="12.75" customHeight="1">
      <c r="A28" s="15" t="s">
        <v>16</v>
      </c>
      <c r="B28" s="6"/>
      <c r="C28" s="6"/>
      <c r="D28" s="7"/>
    </row>
    <row r="29" spans="1:4" ht="12.75" customHeight="1">
      <c r="A29" s="16" t="s">
        <v>7</v>
      </c>
      <c r="B29" s="8">
        <v>97248</v>
      </c>
      <c r="C29" s="8">
        <v>109863</v>
      </c>
      <c r="D29" s="9">
        <v>95070</v>
      </c>
    </row>
    <row r="30" spans="1:4" ht="12.75" customHeight="1">
      <c r="A30" s="16" t="s">
        <v>8</v>
      </c>
      <c r="B30" s="8">
        <v>92910</v>
      </c>
      <c r="C30" s="8">
        <v>104510</v>
      </c>
      <c r="D30" s="9">
        <v>90281</v>
      </c>
    </row>
    <row r="31" spans="1:4" ht="12.75" customHeight="1">
      <c r="A31" s="15" t="s">
        <v>17</v>
      </c>
      <c r="B31" s="6"/>
      <c r="C31" s="6"/>
      <c r="D31" s="7"/>
    </row>
    <row r="32" spans="1:4" ht="12.75" customHeight="1">
      <c r="A32" s="16" t="s">
        <v>7</v>
      </c>
      <c r="B32" s="27">
        <f>SUM(B35+B38+B41)</f>
        <v>463607</v>
      </c>
      <c r="C32" s="27">
        <f t="shared" ref="C32:D32" si="6">SUM(C35+C38+C41)</f>
        <v>523365</v>
      </c>
      <c r="D32" s="28">
        <f t="shared" si="6"/>
        <v>452141</v>
      </c>
    </row>
    <row r="33" spans="1:4" ht="12.75" customHeight="1">
      <c r="A33" s="16" t="s">
        <v>8</v>
      </c>
      <c r="B33" s="27">
        <f>SUM(B36+B39+B42)</f>
        <v>493284</v>
      </c>
      <c r="C33" s="27">
        <f t="shared" ref="C33:D33" si="7">SUM(C36+C39+C42)</f>
        <v>552909</v>
      </c>
      <c r="D33" s="28">
        <f t="shared" si="7"/>
        <v>491747</v>
      </c>
    </row>
    <row r="34" spans="1:4" ht="12.75" customHeight="1">
      <c r="A34" s="16" t="s">
        <v>18</v>
      </c>
      <c r="B34" s="6"/>
      <c r="C34" s="6"/>
      <c r="D34" s="7"/>
    </row>
    <row r="35" spans="1:4" ht="12.75" customHeight="1">
      <c r="A35" s="17" t="s">
        <v>7</v>
      </c>
      <c r="B35" s="8">
        <v>132688</v>
      </c>
      <c r="C35" s="8">
        <v>149227</v>
      </c>
      <c r="D35" s="9">
        <v>127821</v>
      </c>
    </row>
    <row r="36" spans="1:4" ht="12.75" customHeight="1">
      <c r="A36" s="17" t="s">
        <v>8</v>
      </c>
      <c r="B36" s="8">
        <v>171637</v>
      </c>
      <c r="C36" s="8">
        <v>195712</v>
      </c>
      <c r="D36" s="9">
        <v>167269</v>
      </c>
    </row>
    <row r="37" spans="1:4" ht="12.75" customHeight="1">
      <c r="A37" s="16" t="s">
        <v>19</v>
      </c>
      <c r="B37" s="6"/>
      <c r="C37" s="6"/>
      <c r="D37" s="7"/>
    </row>
    <row r="38" spans="1:4" ht="12.75" customHeight="1">
      <c r="A38" s="17" t="s">
        <v>7</v>
      </c>
      <c r="B38" s="8">
        <v>61154</v>
      </c>
      <c r="C38" s="8">
        <v>69036</v>
      </c>
      <c r="D38" s="9">
        <v>59633</v>
      </c>
    </row>
    <row r="39" spans="1:4" ht="12.75" customHeight="1">
      <c r="A39" s="17" t="s">
        <v>8</v>
      </c>
      <c r="B39" s="8">
        <v>33923</v>
      </c>
      <c r="C39" s="8">
        <v>38355</v>
      </c>
      <c r="D39" s="9">
        <v>32857</v>
      </c>
    </row>
    <row r="40" spans="1:4" ht="12.75" customHeight="1">
      <c r="A40" s="16" t="s">
        <v>17</v>
      </c>
      <c r="B40" s="6"/>
      <c r="C40" s="6"/>
      <c r="D40" s="7"/>
    </row>
    <row r="41" spans="1:4" ht="12.75" customHeight="1">
      <c r="A41" s="17" t="s">
        <v>7</v>
      </c>
      <c r="B41" s="8">
        <v>269765</v>
      </c>
      <c r="C41" s="8">
        <v>305102</v>
      </c>
      <c r="D41" s="9">
        <v>264687</v>
      </c>
    </row>
    <row r="42" spans="1:4" ht="12.75" customHeight="1">
      <c r="A42" s="17" t="s">
        <v>8</v>
      </c>
      <c r="B42" s="8">
        <v>287724</v>
      </c>
      <c r="C42" s="8">
        <v>318842</v>
      </c>
      <c r="D42" s="9">
        <v>291621</v>
      </c>
    </row>
    <row r="43" spans="1:4" ht="6" customHeight="1">
      <c r="A43" s="22"/>
      <c r="B43" s="12"/>
      <c r="C43" s="12"/>
      <c r="D43" s="13"/>
    </row>
    <row r="44" spans="1:4" ht="6" customHeight="1">
      <c r="A44" s="2"/>
    </row>
    <row r="45" spans="1:4" ht="12.75" customHeight="1">
      <c r="A45" s="33" t="s">
        <v>24</v>
      </c>
      <c r="B45" s="34"/>
    </row>
    <row r="46" spans="1:4" ht="12.75" customHeight="1">
      <c r="A46" s="2" t="s">
        <v>21</v>
      </c>
    </row>
    <row r="47" spans="1:4" ht="12.75" customHeight="1">
      <c r="A47" s="2" t="s">
        <v>22</v>
      </c>
    </row>
    <row r="48" spans="1:4" ht="12.75" customHeight="1">
      <c r="A48" s="2" t="s">
        <v>27</v>
      </c>
    </row>
    <row r="49" spans="1:7" ht="12.75" customHeight="1">
      <c r="A49" s="30" t="s">
        <v>25</v>
      </c>
    </row>
    <row r="50" spans="1:7" ht="12.75" customHeight="1">
      <c r="A50" s="30" t="s">
        <v>26</v>
      </c>
    </row>
    <row r="51" spans="1:7" ht="6" customHeight="1">
      <c r="A51" s="2"/>
    </row>
    <row r="52" spans="1:7" ht="12.75" customHeight="1">
      <c r="A52" s="29" t="s">
        <v>23</v>
      </c>
      <c r="B52" s="1"/>
      <c r="C52" s="1"/>
      <c r="D52" s="1"/>
      <c r="E52" s="1"/>
      <c r="F52" s="1"/>
      <c r="G52" s="1"/>
    </row>
    <row r="53" spans="1:7" ht="12.75" customHeight="1">
      <c r="A53" s="2"/>
    </row>
    <row r="54" spans="1:7" ht="12.75" customHeight="1">
      <c r="A54" s="2"/>
    </row>
  </sheetData>
  <mergeCells count="5">
    <mergeCell ref="A45:B45"/>
    <mergeCell ref="A1:D1"/>
    <mergeCell ref="A2:D2"/>
    <mergeCell ref="A4:A5"/>
    <mergeCell ref="B4:D4"/>
  </mergeCells>
  <printOptions horizontalCentered="1"/>
  <pageMargins left="0.70866141732283472" right="0.70866141732283472" top="0.98425196850393704" bottom="0.98425196850393704" header="0" footer="0"/>
  <pageSetup scale="81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341-18</vt:lpstr>
      <vt:lpstr>'341-18'!Área_de_impresión</vt:lpstr>
    </vt:vector>
  </TitlesOfParts>
  <Company>balanza de pagos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</dc:creator>
  <cp:lastModifiedBy>esaez</cp:lastModifiedBy>
  <cp:lastPrinted>2017-12-07T16:55:29Z</cp:lastPrinted>
  <dcterms:created xsi:type="dcterms:W3CDTF">1997-05-16T15:50:18Z</dcterms:created>
  <dcterms:modified xsi:type="dcterms:W3CDTF">2017-12-15T20:27:20Z</dcterms:modified>
</cp:coreProperties>
</file>